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8352629A-FA33-4E03-8941-9D3EB8D23B4F}" xr6:coauthVersionLast="47" xr6:coauthVersionMax="47" xr10:uidLastSave="{00000000-0000-0000-0000-000000000000}"/>
  <bookViews>
    <workbookView xWindow="28680" yWindow="-135" windowWidth="29040" windowHeight="15720" tabRatio="601" xr2:uid="{00000000-000D-0000-FFFF-FFFF00000000}"/>
  </bookViews>
  <sheets>
    <sheet name="CCCUA" sheetId="1" r:id="rId1"/>
  </sheets>
  <definedNames>
    <definedName name="_xlnm._FilterDatabase" localSheetId="0" hidden="1">CCCUA!$A$14:$J$14</definedName>
    <definedName name="_xlnm.Print_Area" localSheetId="0">CCCUA!$A$1:$J$80</definedName>
    <definedName name="_xlnm.Print_Titles" localSheetId="0">CCCUA!$1:$14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8" i="1" l="1"/>
  <c r="C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  <author>Chandra Robinson (ADHE)</author>
  </authors>
  <commentList>
    <comment ref="B15" authorId="0" shapeId="0" xr:uid="{53C395E5-556D-4E45-A9F4-8A813E067F4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UACCB has the same title &amp; LIM</t>
        </r>
      </text>
    </comment>
    <comment ref="B24" authorId="0" shapeId="0" xr:uid="{1B012BFF-4015-4EBD-9856-6874D2E528E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Instructor - Nursing in Act 302 of 2019</t>
        </r>
      </text>
    </comment>
    <comment ref="B26" authorId="0" shapeId="0" xr:uid="{81663FA4-D44C-4E32-B393-E09A0E9A216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27" authorId="0" shapeId="0" xr:uid="{CBEC10FB-1889-45BC-98CD-6238A1978FE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Instructor - Nursing in Act 302 of 2019</t>
        </r>
      </text>
    </comment>
    <comment ref="B32" authorId="0" shapeId="0" xr:uid="{6208074C-092F-48C2-A183-025942DCCC7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34" authorId="0" shapeId="0" xr:uid="{8091319A-56AC-44F3-A004-EC3A39220EF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40" authorId="0" shapeId="0" xr:uid="{92AA7430-7DE7-4CA4-A1FF-0DA8B947EDB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43" authorId="0" shapeId="0" xr:uid="{E8EFD7C1-0BEF-45A8-B523-E05A14817F5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UACCM has this title &amp; LIM</t>
        </r>
      </text>
    </comment>
    <comment ref="B46" authorId="0" shapeId="0" xr:uid="{B608515C-52D2-4B48-92AE-1BF3D739F0F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PCCUA, UACCB, UACCHT, UACCM, UACCRM &amp; UAPTC have this title &amp; LIM</t>
        </r>
      </text>
    </comment>
    <comment ref="B48" authorId="0" shapeId="0" xr:uid="{9146A0B6-4C58-4A0C-A6AB-383F8EB1230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Title changed from Instructor - Nursing in Act 302 of 2019</t>
        </r>
      </text>
    </comment>
    <comment ref="B49" authorId="0" shapeId="0" xr:uid="{4E64A969-DC53-4240-86D9-D382BA897E0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50" authorId="0" shapeId="0" xr:uid="{2DB4C426-138C-4313-B684-4C77ED5746F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58" authorId="1" shapeId="0" xr:uid="{54C4581C-AF85-449D-A8A4-B9982E6FC61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HSU, UAM, UAPB, UCA, ASUB, NPC, OZC, PCCUA, SAC &amp; SEAC have this title &amp; LIM</t>
        </r>
      </text>
    </comment>
    <comment ref="B60" authorId="0" shapeId="0" xr:uid="{BA925BC3-BF1E-4F58-9518-64D282EC455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65" authorId="0" shapeId="0" xr:uid="{59280667-7EAE-42F8-884D-012C458BC87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</commentList>
</comments>
</file>

<file path=xl/sharedStrings.xml><?xml version="1.0" encoding="utf-8"?>
<sst xmlns="http://schemas.openxmlformats.org/spreadsheetml/2006/main" count="181" uniqueCount="88">
  <si>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</si>
  <si>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</si>
  <si>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</si>
  <si>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</si>
  <si>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</si>
  <si>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</si>
  <si>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</si>
  <si>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</si>
  <si>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</si>
  <si>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</si>
  <si>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</si>
  <si>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</si>
  <si>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</si>
  <si>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Project/Program Manager</t>
  </si>
  <si>
    <t>PROVISIONAL POSITION CONTINUATIONS</t>
  </si>
  <si>
    <t>Director of Adult Education</t>
  </si>
  <si>
    <t>Academic Advisor</t>
  </si>
  <si>
    <t>Part-Time Faculty</t>
  </si>
  <si>
    <t>Workplace Education</t>
  </si>
  <si>
    <t>Special Instructor/Trainer</t>
  </si>
  <si>
    <t>Project Coordinator</t>
  </si>
  <si>
    <t>Secondary Vocational Education</t>
  </si>
  <si>
    <t>Instructor - Nursing &amp; Allied Health</t>
  </si>
  <si>
    <t>Director of Nursing</t>
  </si>
  <si>
    <t>High School Programs/Career Coaches</t>
  </si>
  <si>
    <t>Academic Tutor</t>
  </si>
  <si>
    <t>100% Grant - Department of Workforce Education</t>
  </si>
  <si>
    <t>50% Grant - Arkansas Career Education (ACE)/12.5% Collections - Nashville School District/12.5% Collections - De Queen School District/12.5% Collections - Horatio School District/12.5% Collections - Ashdown School District</t>
  </si>
  <si>
    <t xml:space="preserve">100% Federal - Carl Perkins </t>
  </si>
  <si>
    <t>Skilled &amp; Technical Sciences</t>
  </si>
  <si>
    <t>Educational Resource Center (ERC)</t>
  </si>
  <si>
    <t>Student Services</t>
  </si>
  <si>
    <t>Center for Student Success</t>
  </si>
  <si>
    <t>100% Grant - Domtar</t>
  </si>
  <si>
    <t>Faculty - 9-month</t>
  </si>
  <si>
    <t>Faculty - 12-month</t>
  </si>
  <si>
    <t>Controller</t>
  </si>
  <si>
    <t>Business Office</t>
  </si>
  <si>
    <t>Economic Development</t>
  </si>
  <si>
    <t>Counselor</t>
  </si>
  <si>
    <t>Administrative Specialist III</t>
  </si>
  <si>
    <t>Administrative Specialist I</t>
  </si>
  <si>
    <t>100% Federal - U.S. Department of Health &amp; Human Services (HHS)</t>
  </si>
  <si>
    <t>Career Pathways</t>
  </si>
  <si>
    <t>General Education Division</t>
  </si>
  <si>
    <t>Medical Education</t>
  </si>
  <si>
    <t>Academics</t>
  </si>
  <si>
    <t>Student Recruitment Specialist</t>
  </si>
  <si>
    <t>Adult Education (AE)</t>
  </si>
  <si>
    <t>40% Collections - Secondary Vocation Center Aid-Arkansas Department of Commerce-Office of Skills Development (OSD)/45% High School Collections - School Districts Collections for Secondary Training Fees/15% College Funds - Concurrent High School Tuition and Fees</t>
  </si>
  <si>
    <t>Arkansas Rural Nursing Education Consortium (ARNEC)</t>
  </si>
  <si>
    <t>100% Federal - U.S. Department of Labor (DOL)</t>
  </si>
  <si>
    <t>Workforce Development/YouthBuild</t>
  </si>
  <si>
    <t xml:space="preserve">90% Federal - U.S. Department of Education (ED)/10% Collections - General Revenues </t>
  </si>
  <si>
    <t>100% Grant - Arkansas Career Education (ACE)</t>
  </si>
  <si>
    <t>70% Grant - Department of Workforce Education/20% Federal - Direct and Equitable (D&amp;E)/10% Grant - Integrated English Literacy and Civics Education</t>
  </si>
  <si>
    <t>25% Federal - Geographic Skilled Technicians in Agriculture and Related Sciences (GSTARS)/75% Federal - Department of Labor (DOL)</t>
  </si>
  <si>
    <t>50% Collections - Secondary Vocation Center Aid-Arkansas Department of Commerce-Office of Skill Development(OSD)/50% Collections - High School Collections for Secondary Training Fees</t>
  </si>
  <si>
    <t>100% Grant - Arkansas Career Education (ACE)/50% Collections - Kirby High School</t>
  </si>
  <si>
    <t>High School Programs/Career Coach</t>
  </si>
  <si>
    <t>100% Federal - U.S. Department of Agriculture (USDA)-National Institute of Food and Agriculture (NIFA)</t>
  </si>
  <si>
    <t>Agricultural Education</t>
  </si>
  <si>
    <t xml:space="preserve">ADHE ASSISTANT COMMISSIONER       </t>
  </si>
  <si>
    <t xml:space="preserve"># of </t>
  </si>
  <si>
    <t xml:space="preserve">Positions </t>
  </si>
  <si>
    <t>Cossatot Community College of the University of Arkansas - Act 40 of 2025 (HB1247)</t>
  </si>
  <si>
    <t>100% Grant - Arkansas Department of Commerce-Division of Workforce Services - Adult Education (AE)</t>
  </si>
  <si>
    <t>25% Collections - Cossatot Community College of the University of Arkansas (CCCUA)/25% Collections -  University of Arkansas Community College at Rich Mountain (UACCRM)/ 25% Collections -University of Arkansas Community College at Hope-Texarkana (UACCHT)/25% Collections - South Arkansas College (SAC)</t>
  </si>
  <si>
    <t>90% Grant - Funding Retention and Increasing Efforts for Notable Economic Development in Sevier County (FRIENDS)/10% Collections - Cossatot Community College of the University of Arkansas (CCCUA)</t>
  </si>
  <si>
    <t>90% Collections - Little River County Tax/10% Collection - Cossatot Community College of the University of Arkansas (CCCUA)</t>
  </si>
  <si>
    <t>90% Collections - Howard County Sales Tax/10% Collections - Cossatot Community College of the University of Arkansas (CCCUA)</t>
  </si>
  <si>
    <t>Food Preparation Specialist</t>
  </si>
  <si>
    <t>50% Grant - Arkansas Career Education (ACE)/50% Collections - Mineral Springs High School</t>
  </si>
  <si>
    <t>100% Collection - Café Revenue</t>
  </si>
  <si>
    <t>Campus Café</t>
  </si>
  <si>
    <t>Changes for the 2026-27 Fiscal Year</t>
  </si>
  <si>
    <t>Number of Positions Established To Date for 2025-26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</si>
  <si>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</si>
  <si>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</si>
  <si>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</si>
  <si>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</si>
  <si>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</si>
  <si>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</si>
  <si>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</si>
  <si>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Administrative Support Specialist</t>
  </si>
  <si>
    <t>100% Grant - Office of Skills Development (OSD)</t>
  </si>
  <si>
    <t>Workforce Development</t>
  </si>
  <si>
    <t>100% Grant - Funding Retention and Increasing Efforts for Notable Economic Development in Sevier County (FRIENDS)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</si>
</sst>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3" xfId="1" applyBorder="1" applyAlignment="1">
      <alignment horizontal="left" wrapText="1"/>
    </xf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0" xfId="1" applyAlignment="1">
      <alignment horizontal="right"/>
    </xf>
    <xf numFmtId="6" fontId="1" fillId="0" borderId="3" xfId="1" applyNumberFormat="1" applyBorder="1" applyAlignment="1">
      <alignment horizontal="left"/>
    </xf>
    <xf numFmtId="0" fontId="1" fillId="0" borderId="6" xfId="1" applyBorder="1" applyAlignment="1">
      <alignment horizontal="left" wrapText="1"/>
    </xf>
    <xf numFmtId="6" fontId="1" fillId="0" borderId="6" xfId="1" applyNumberFormat="1" applyBorder="1" applyAlignment="1">
      <alignment horizontal="left"/>
    </xf>
    <xf numFmtId="0" fontId="1" fillId="0" borderId="6" xfId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6" xfId="1" applyBorder="1"/>
    <xf numFmtId="0" fontId="1" fillId="0" borderId="3" xfId="0" applyFont="1" applyBorder="1"/>
    <xf numFmtId="0" fontId="3" fillId="0" borderId="0" xfId="1" applyFont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1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showGridLines="0" tabSelected="1" zoomScaleNormal="100" workbookViewId="0">
      <pane ySplit="14" topLeftCell="A15" activePane="bottomLeft" state="frozen"/>
      <selection pane="bottomLeft" activeCell="C69" sqref="C69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3" customWidth="1"/>
    <col min="6" max="6" width="47.7109375" style="1" customWidth="1"/>
    <col min="7" max="7" width="20.140625" style="1" customWidth="1"/>
    <col min="8" max="8" width="26.28515625" style="1" customWidth="1"/>
    <col min="9" max="10" width="20.7109375" style="1" customWidth="1"/>
    <col min="11" max="16384" width="9.140625" style="1"/>
  </cols>
  <sheetData>
    <row r="1" spans="1:10" ht="18" x14ac:dyDescent="0.25">
      <c r="A1" s="35" t="s">
        <v>14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8" x14ac:dyDescent="0.25">
      <c r="A2" s="36" t="s">
        <v>75</v>
      </c>
      <c r="B2" s="36"/>
      <c r="C2" s="36"/>
      <c r="D2" s="36"/>
      <c r="E2" s="36"/>
      <c r="F2" s="36"/>
      <c r="G2" s="36"/>
      <c r="H2" s="36"/>
      <c r="I2" s="36"/>
      <c r="J2" s="36"/>
    </row>
    <row r="4" spans="1:10" ht="15.75" x14ac:dyDescent="0.25">
      <c r="A4" s="2" t="s">
        <v>0</v>
      </c>
      <c r="B4" s="6" t="s">
        <v>65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105</v>
      </c>
      <c r="F6" s="17" t="s">
        <v>10</v>
      </c>
      <c r="G6" s="15"/>
    </row>
    <row r="7" spans="1:10" ht="15.75" x14ac:dyDescent="0.25">
      <c r="A7" s="2"/>
      <c r="B7" s="1" t="s">
        <v>76</v>
      </c>
      <c r="C7" s="3">
        <f>C68</f>
        <v>72</v>
      </c>
      <c r="D7" s="11" t="s">
        <v>12</v>
      </c>
    </row>
    <row r="8" spans="1:10" ht="15.75" x14ac:dyDescent="0.25">
      <c r="A8" s="2"/>
      <c r="C8" s="3"/>
      <c r="D8" s="11"/>
    </row>
    <row r="9" spans="1:10" ht="15.75" x14ac:dyDescent="0.25">
      <c r="A9" s="2"/>
      <c r="C9" s="3"/>
      <c r="E9" s="31" t="s">
        <v>77</v>
      </c>
    </row>
    <row r="10" spans="1:10" ht="15.75" customHeight="1" x14ac:dyDescent="0.25">
      <c r="A10" s="2"/>
      <c r="C10" s="3"/>
      <c r="E10" s="31"/>
    </row>
    <row r="11" spans="1:10" ht="12.75" customHeight="1" x14ac:dyDescent="0.25">
      <c r="C11" s="30" t="s">
        <v>63</v>
      </c>
      <c r="E11" s="31"/>
    </row>
    <row r="12" spans="1:10" ht="15.75" customHeight="1" x14ac:dyDescent="0.25">
      <c r="C12" s="28" t="s">
        <v>64</v>
      </c>
      <c r="D12" s="31" t="s">
        <v>78</v>
      </c>
      <c r="E12" s="31"/>
      <c r="H12" s="2"/>
    </row>
    <row r="13" spans="1:10" ht="15.75" customHeight="1" x14ac:dyDescent="0.2">
      <c r="A13" s="31" t="s">
        <v>1</v>
      </c>
      <c r="B13" s="31" t="s">
        <v>4</v>
      </c>
      <c r="C13" s="31" t="s">
        <v>79</v>
      </c>
      <c r="D13" s="31"/>
      <c r="E13" s="31"/>
      <c r="F13" s="31" t="s">
        <v>80</v>
      </c>
      <c r="G13" s="31" t="s">
        <v>81</v>
      </c>
      <c r="H13" s="31" t="s">
        <v>82</v>
      </c>
    </row>
    <row r="14" spans="1:10" ht="15.75" customHeight="1" x14ac:dyDescent="0.25">
      <c r="A14" s="32"/>
      <c r="B14" s="32"/>
      <c r="C14" s="32"/>
      <c r="D14" s="32"/>
      <c r="E14" s="32"/>
      <c r="F14" s="32"/>
      <c r="G14" s="32"/>
      <c r="H14" s="32"/>
      <c r="I14" s="32" t="s">
        <v>83</v>
      </c>
      <c r="J14" s="32"/>
    </row>
    <row r="15" spans="1:10" s="5" customFormat="1" ht="25.5" x14ac:dyDescent="0.2">
      <c r="A15" s="8">
        <v>1</v>
      </c>
      <c r="B15" s="10" t="s">
        <v>15</v>
      </c>
      <c r="C15" s="8">
        <v>1</v>
      </c>
      <c r="D15" s="9">
        <v>127510.02443220683</v>
      </c>
      <c r="E15" s="12" t="s">
        <v>66</v>
      </c>
      <c r="F15" s="21" t="s">
        <v>48</v>
      </c>
      <c r="G15" s="10"/>
      <c r="H15" s="10"/>
      <c r="I15" s="33"/>
      <c r="J15" s="34"/>
    </row>
    <row r="16" spans="1:10" ht="25.5" x14ac:dyDescent="0.2">
      <c r="A16" s="8">
        <v>2</v>
      </c>
      <c r="B16" s="10" t="s">
        <v>16</v>
      </c>
      <c r="C16" s="8">
        <v>1</v>
      </c>
      <c r="D16" s="9">
        <v>86849.985587867341</v>
      </c>
      <c r="E16" s="12" t="s">
        <v>66</v>
      </c>
      <c r="F16" s="21" t="s">
        <v>48</v>
      </c>
      <c r="G16" s="10"/>
      <c r="H16" s="10"/>
      <c r="I16" s="33"/>
      <c r="J16" s="34"/>
    </row>
    <row r="17" spans="1:10" ht="25.5" x14ac:dyDescent="0.2">
      <c r="A17" s="8">
        <v>3</v>
      </c>
      <c r="B17" s="10" t="s">
        <v>17</v>
      </c>
      <c r="C17" s="8">
        <v>5</v>
      </c>
      <c r="D17" s="9">
        <v>56046.251420603228</v>
      </c>
      <c r="E17" s="12" t="s">
        <v>66</v>
      </c>
      <c r="F17" s="21" t="s">
        <v>48</v>
      </c>
      <c r="G17" s="10"/>
      <c r="H17" s="10"/>
      <c r="I17" s="33"/>
      <c r="J17" s="34"/>
    </row>
    <row r="18" spans="1:10" ht="25.5" x14ac:dyDescent="0.2">
      <c r="A18" s="8">
        <v>4</v>
      </c>
      <c r="B18" s="10" t="s">
        <v>2</v>
      </c>
      <c r="C18" s="8">
        <v>1</v>
      </c>
      <c r="D18" s="9">
        <v>120919.25483256119</v>
      </c>
      <c r="E18" s="12" t="s">
        <v>42</v>
      </c>
      <c r="F18" s="21" t="s">
        <v>43</v>
      </c>
      <c r="G18" s="10"/>
      <c r="H18" s="10"/>
      <c r="I18" s="33"/>
      <c r="J18" s="34"/>
    </row>
    <row r="19" spans="1:10" ht="25.5" x14ac:dyDescent="0.2">
      <c r="A19" s="8">
        <v>5</v>
      </c>
      <c r="B19" s="10" t="s">
        <v>19</v>
      </c>
      <c r="C19" s="8">
        <v>1</v>
      </c>
      <c r="D19" s="9">
        <v>84321.091769125269</v>
      </c>
      <c r="E19" s="12" t="s">
        <v>42</v>
      </c>
      <c r="F19" s="21" t="s">
        <v>43</v>
      </c>
      <c r="G19" s="10"/>
      <c r="H19" s="10"/>
      <c r="I19" s="33"/>
      <c r="J19" s="34"/>
    </row>
    <row r="20" spans="1:10" ht="76.5" x14ac:dyDescent="0.2">
      <c r="A20" s="8">
        <v>6</v>
      </c>
      <c r="B20" s="10" t="s">
        <v>2</v>
      </c>
      <c r="C20" s="8">
        <v>1</v>
      </c>
      <c r="D20" s="9">
        <v>120919.25483256119</v>
      </c>
      <c r="E20" s="12" t="s">
        <v>49</v>
      </c>
      <c r="F20" s="21" t="s">
        <v>21</v>
      </c>
      <c r="G20" s="10"/>
      <c r="H20" s="10"/>
      <c r="I20" s="33"/>
      <c r="J20" s="34"/>
    </row>
    <row r="21" spans="1:10" ht="25.5" x14ac:dyDescent="0.2">
      <c r="A21" s="8">
        <v>7</v>
      </c>
      <c r="B21" s="10" t="s">
        <v>19</v>
      </c>
      <c r="C21" s="8">
        <v>1</v>
      </c>
      <c r="D21" s="9">
        <v>84321.091769125269</v>
      </c>
      <c r="E21" s="12" t="s">
        <v>66</v>
      </c>
      <c r="F21" s="21" t="s">
        <v>48</v>
      </c>
      <c r="G21" s="10"/>
      <c r="H21" s="10"/>
      <c r="I21" s="33"/>
      <c r="J21" s="34"/>
    </row>
    <row r="22" spans="1:10" s="5" customFormat="1" ht="89.25" x14ac:dyDescent="0.2">
      <c r="A22" s="8">
        <v>8</v>
      </c>
      <c r="B22" s="10" t="s">
        <v>17</v>
      </c>
      <c r="C22" s="8">
        <v>2</v>
      </c>
      <c r="D22" s="9">
        <v>56046.251420603228</v>
      </c>
      <c r="E22" s="12" t="s">
        <v>67</v>
      </c>
      <c r="F22" s="12" t="s">
        <v>50</v>
      </c>
      <c r="G22" s="10"/>
      <c r="H22" s="10"/>
      <c r="I22" s="33"/>
      <c r="J22" s="34"/>
    </row>
    <row r="23" spans="1:10" ht="63.75" x14ac:dyDescent="0.2">
      <c r="A23" s="8">
        <v>9</v>
      </c>
      <c r="B23" s="10" t="s">
        <v>3</v>
      </c>
      <c r="C23" s="8">
        <v>4</v>
      </c>
      <c r="D23" s="9">
        <v>91407.804545839084</v>
      </c>
      <c r="E23" s="12" t="s">
        <v>27</v>
      </c>
      <c r="F23" s="21" t="s">
        <v>24</v>
      </c>
      <c r="G23" s="10"/>
      <c r="H23" s="10"/>
      <c r="I23" s="33"/>
      <c r="J23" s="34"/>
    </row>
    <row r="24" spans="1:10" ht="89.25" x14ac:dyDescent="0.2">
      <c r="A24" s="8">
        <v>10</v>
      </c>
      <c r="B24" s="10" t="s">
        <v>22</v>
      </c>
      <c r="C24" s="8">
        <v>2</v>
      </c>
      <c r="D24" s="9">
        <v>120304.69291314746</v>
      </c>
      <c r="E24" s="12" t="s">
        <v>67</v>
      </c>
      <c r="F24" s="12" t="s">
        <v>50</v>
      </c>
      <c r="G24" s="10"/>
      <c r="H24" s="10"/>
      <c r="I24" s="33"/>
      <c r="J24" s="34"/>
    </row>
    <row r="25" spans="1:10" ht="63.75" x14ac:dyDescent="0.2">
      <c r="A25" s="8">
        <v>11</v>
      </c>
      <c r="B25" s="26" t="s">
        <v>3</v>
      </c>
      <c r="C25" s="24">
        <v>1</v>
      </c>
      <c r="D25" s="9">
        <v>91407.804545839084</v>
      </c>
      <c r="E25" s="12" t="s">
        <v>27</v>
      </c>
      <c r="F25" s="23" t="s">
        <v>24</v>
      </c>
      <c r="G25" s="10"/>
      <c r="H25" s="10"/>
      <c r="I25" s="33"/>
      <c r="J25" s="34"/>
    </row>
    <row r="26" spans="1:10" ht="51" x14ac:dyDescent="0.2">
      <c r="A26" s="8">
        <v>12</v>
      </c>
      <c r="B26" s="10" t="s">
        <v>20</v>
      </c>
      <c r="C26" s="24">
        <v>1</v>
      </c>
      <c r="D26" s="9">
        <v>95639.970402260311</v>
      </c>
      <c r="E26" s="22" t="s">
        <v>68</v>
      </c>
      <c r="F26" s="23" t="s">
        <v>38</v>
      </c>
      <c r="G26" s="10"/>
      <c r="H26" s="10"/>
      <c r="I26" s="33"/>
      <c r="J26" s="34"/>
    </row>
    <row r="27" spans="1:10" ht="89.25" x14ac:dyDescent="0.2">
      <c r="A27" s="8">
        <v>13</v>
      </c>
      <c r="B27" s="10" t="s">
        <v>22</v>
      </c>
      <c r="C27" s="24">
        <v>1</v>
      </c>
      <c r="D27" s="9">
        <v>120304.69291314746</v>
      </c>
      <c r="E27" s="12" t="s">
        <v>67</v>
      </c>
      <c r="F27" s="12" t="s">
        <v>50</v>
      </c>
      <c r="G27" s="10"/>
      <c r="H27" s="10"/>
      <c r="I27" s="33"/>
      <c r="J27" s="34"/>
    </row>
    <row r="28" spans="1:10" ht="25.5" x14ac:dyDescent="0.2">
      <c r="A28" s="8">
        <v>14</v>
      </c>
      <c r="B28" s="10" t="s">
        <v>17</v>
      </c>
      <c r="C28" s="8">
        <v>6</v>
      </c>
      <c r="D28" s="9">
        <v>56046.251420603228</v>
      </c>
      <c r="E28" s="12" t="s">
        <v>66</v>
      </c>
      <c r="F28" s="23" t="s">
        <v>48</v>
      </c>
      <c r="G28" s="10"/>
      <c r="H28" s="10"/>
      <c r="I28" s="33"/>
      <c r="J28" s="34"/>
    </row>
    <row r="29" spans="1:10" ht="25.5" x14ac:dyDescent="0.2">
      <c r="A29" s="8">
        <v>15</v>
      </c>
      <c r="B29" s="26" t="s">
        <v>17</v>
      </c>
      <c r="C29" s="24">
        <v>2</v>
      </c>
      <c r="D29" s="9">
        <v>56046.251420603228</v>
      </c>
      <c r="E29" s="12" t="s">
        <v>66</v>
      </c>
      <c r="F29" s="23" t="s">
        <v>48</v>
      </c>
      <c r="G29" s="10"/>
      <c r="H29" s="10"/>
      <c r="I29" s="33"/>
      <c r="J29" s="34"/>
    </row>
    <row r="30" spans="1:10" ht="89.25" x14ac:dyDescent="0.2">
      <c r="A30" s="8">
        <v>16</v>
      </c>
      <c r="B30" s="26" t="s">
        <v>3</v>
      </c>
      <c r="C30" s="24">
        <v>1</v>
      </c>
      <c r="D30" s="9">
        <v>91407.804545839084</v>
      </c>
      <c r="E30" s="12" t="s">
        <v>67</v>
      </c>
      <c r="F30" s="22" t="s">
        <v>50</v>
      </c>
      <c r="G30" s="10"/>
      <c r="H30" s="10"/>
      <c r="I30" s="33"/>
      <c r="J30" s="34"/>
    </row>
    <row r="31" spans="1:10" ht="25.5" x14ac:dyDescent="0.2">
      <c r="A31" s="8">
        <v>17</v>
      </c>
      <c r="B31" s="10" t="s">
        <v>17</v>
      </c>
      <c r="C31" s="24">
        <v>2</v>
      </c>
      <c r="D31" s="9">
        <v>56046.251420603228</v>
      </c>
      <c r="E31" s="12" t="s">
        <v>66</v>
      </c>
      <c r="F31" s="21" t="s">
        <v>48</v>
      </c>
      <c r="G31" s="10"/>
      <c r="H31" s="10"/>
      <c r="I31" s="33"/>
      <c r="J31" s="34"/>
    </row>
    <row r="32" spans="1:10" ht="38.25" x14ac:dyDescent="0.2">
      <c r="A32" s="8">
        <v>18</v>
      </c>
      <c r="B32" s="10" t="s">
        <v>20</v>
      </c>
      <c r="C32" s="24">
        <v>1</v>
      </c>
      <c r="D32" s="9">
        <v>95639.970402260311</v>
      </c>
      <c r="E32" s="12" t="s">
        <v>69</v>
      </c>
      <c r="F32" s="23" t="s">
        <v>38</v>
      </c>
      <c r="G32" s="10"/>
      <c r="H32" s="10"/>
      <c r="I32" s="33"/>
      <c r="J32" s="34"/>
    </row>
    <row r="33" spans="1:10" ht="89.25" x14ac:dyDescent="0.2">
      <c r="A33" s="8">
        <v>19</v>
      </c>
      <c r="B33" s="27" t="s">
        <v>23</v>
      </c>
      <c r="C33" s="8">
        <v>1</v>
      </c>
      <c r="D33" s="9">
        <v>144651.46009154565</v>
      </c>
      <c r="E33" s="12" t="s">
        <v>67</v>
      </c>
      <c r="F33" s="12" t="s">
        <v>50</v>
      </c>
      <c r="G33" s="10"/>
      <c r="H33" s="10"/>
      <c r="I33" s="33"/>
      <c r="J33" s="34"/>
    </row>
    <row r="34" spans="1:10" ht="25.5" x14ac:dyDescent="0.2">
      <c r="A34" s="8">
        <v>20</v>
      </c>
      <c r="B34" s="10" t="s">
        <v>20</v>
      </c>
      <c r="C34" s="24">
        <v>1</v>
      </c>
      <c r="D34" s="9">
        <v>95639.970402260311</v>
      </c>
      <c r="E34" s="12" t="s">
        <v>66</v>
      </c>
      <c r="F34" s="22" t="s">
        <v>48</v>
      </c>
      <c r="G34" s="10"/>
      <c r="H34" s="10"/>
      <c r="I34" s="33"/>
      <c r="J34" s="34"/>
    </row>
    <row r="35" spans="1:10" x14ac:dyDescent="0.2">
      <c r="A35" s="8">
        <v>21</v>
      </c>
      <c r="B35" s="10" t="s">
        <v>3</v>
      </c>
      <c r="C35" s="24">
        <v>1</v>
      </c>
      <c r="D35" s="9">
        <v>91407.804545839084</v>
      </c>
      <c r="E35" s="22" t="s">
        <v>51</v>
      </c>
      <c r="F35" s="23" t="s">
        <v>52</v>
      </c>
      <c r="G35" s="10"/>
      <c r="H35" s="10"/>
      <c r="I35" s="33"/>
      <c r="J35" s="34"/>
    </row>
    <row r="36" spans="1:10" ht="12.75" customHeight="1" x14ac:dyDescent="0.2">
      <c r="A36" s="8">
        <v>22</v>
      </c>
      <c r="B36" s="10" t="s">
        <v>34</v>
      </c>
      <c r="C36" s="24">
        <v>1</v>
      </c>
      <c r="D36" s="9">
        <v>111362.19918689592</v>
      </c>
      <c r="E36" s="22" t="s">
        <v>51</v>
      </c>
      <c r="F36" s="23" t="s">
        <v>52</v>
      </c>
      <c r="G36" s="10"/>
      <c r="H36" s="10"/>
      <c r="I36" s="33"/>
      <c r="J36" s="34"/>
    </row>
    <row r="37" spans="1:10" x14ac:dyDescent="0.2">
      <c r="A37" s="8">
        <v>23</v>
      </c>
      <c r="B37" s="10" t="s">
        <v>13</v>
      </c>
      <c r="C37" s="24">
        <v>1</v>
      </c>
      <c r="D37" s="9">
        <v>101255.52525887494</v>
      </c>
      <c r="E37" s="22" t="s">
        <v>51</v>
      </c>
      <c r="F37" s="23" t="s">
        <v>52</v>
      </c>
      <c r="G37" s="10"/>
      <c r="H37" s="10"/>
      <c r="I37" s="33"/>
      <c r="J37" s="34"/>
    </row>
    <row r="38" spans="1:10" x14ac:dyDescent="0.2">
      <c r="A38" s="8">
        <v>24</v>
      </c>
      <c r="B38" s="10" t="s">
        <v>16</v>
      </c>
      <c r="C38" s="24">
        <v>1</v>
      </c>
      <c r="D38" s="9">
        <v>86849.985587867341</v>
      </c>
      <c r="E38" s="12" t="s">
        <v>28</v>
      </c>
      <c r="F38" s="21" t="s">
        <v>29</v>
      </c>
      <c r="G38" s="10"/>
      <c r="H38" s="10"/>
      <c r="I38" s="33"/>
      <c r="J38" s="34"/>
    </row>
    <row r="39" spans="1:10" ht="25.5" x14ac:dyDescent="0.2">
      <c r="A39" s="8">
        <v>25</v>
      </c>
      <c r="B39" s="10" t="s">
        <v>25</v>
      </c>
      <c r="C39" s="24">
        <v>1</v>
      </c>
      <c r="D39" s="9">
        <v>77183.70931373832</v>
      </c>
      <c r="E39" s="12" t="s">
        <v>53</v>
      </c>
      <c r="F39" s="12" t="s">
        <v>30</v>
      </c>
      <c r="G39" s="10"/>
      <c r="H39" s="10"/>
      <c r="I39" s="33"/>
      <c r="J39" s="34"/>
    </row>
    <row r="40" spans="1:10" ht="25.5" x14ac:dyDescent="0.2">
      <c r="A40" s="8">
        <v>26</v>
      </c>
      <c r="B40" s="10" t="s">
        <v>20</v>
      </c>
      <c r="C40" s="8">
        <v>1</v>
      </c>
      <c r="D40" s="9">
        <v>95639.970402260311</v>
      </c>
      <c r="E40" s="22" t="s">
        <v>53</v>
      </c>
      <c r="F40" s="22" t="s">
        <v>31</v>
      </c>
      <c r="G40" s="10"/>
      <c r="H40" s="10"/>
      <c r="I40" s="33"/>
      <c r="J40" s="34"/>
    </row>
    <row r="41" spans="1:10" x14ac:dyDescent="0.2">
      <c r="A41" s="8">
        <v>27</v>
      </c>
      <c r="B41" s="10" t="s">
        <v>3</v>
      </c>
      <c r="C41" s="24">
        <v>1</v>
      </c>
      <c r="D41" s="9">
        <v>91407.804545839084</v>
      </c>
      <c r="E41" s="22" t="s">
        <v>54</v>
      </c>
      <c r="F41" s="25" t="s">
        <v>32</v>
      </c>
      <c r="G41" s="10"/>
      <c r="H41" s="10"/>
      <c r="I41" s="33"/>
      <c r="J41" s="34"/>
    </row>
    <row r="42" spans="1:10" ht="38.25" x14ac:dyDescent="0.2">
      <c r="A42" s="8">
        <v>28</v>
      </c>
      <c r="B42" s="10" t="s">
        <v>35</v>
      </c>
      <c r="C42" s="24">
        <v>4</v>
      </c>
      <c r="D42" s="9">
        <v>139339.59448473045</v>
      </c>
      <c r="E42" s="12" t="s">
        <v>55</v>
      </c>
      <c r="F42" s="25" t="s">
        <v>48</v>
      </c>
      <c r="G42" s="10"/>
      <c r="H42" s="10"/>
      <c r="I42" s="33"/>
      <c r="J42" s="34"/>
    </row>
    <row r="43" spans="1:10" ht="38.25" x14ac:dyDescent="0.2">
      <c r="A43" s="8">
        <v>29</v>
      </c>
      <c r="B43" s="10" t="s">
        <v>36</v>
      </c>
      <c r="C43" s="24">
        <v>1</v>
      </c>
      <c r="D43" s="9">
        <v>109254.08909179995</v>
      </c>
      <c r="E43" s="12" t="s">
        <v>56</v>
      </c>
      <c r="F43" s="25" t="s">
        <v>37</v>
      </c>
      <c r="G43" s="10"/>
      <c r="H43" s="10"/>
      <c r="I43" s="33"/>
      <c r="J43" s="34"/>
    </row>
    <row r="44" spans="1:10" x14ac:dyDescent="0.2">
      <c r="A44" s="8">
        <v>30</v>
      </c>
      <c r="B44" s="10" t="s">
        <v>19</v>
      </c>
      <c r="C44" s="24">
        <v>1</v>
      </c>
      <c r="D44" s="9">
        <v>84321.091769125269</v>
      </c>
      <c r="E44" s="12" t="s">
        <v>54</v>
      </c>
      <c r="F44" s="25" t="s">
        <v>32</v>
      </c>
      <c r="G44" s="10"/>
      <c r="H44" s="10"/>
      <c r="I44" s="33"/>
      <c r="J44" s="34"/>
    </row>
    <row r="45" spans="1:10" ht="38.25" customHeight="1" x14ac:dyDescent="0.2">
      <c r="A45" s="8">
        <v>31</v>
      </c>
      <c r="B45" s="10" t="s">
        <v>13</v>
      </c>
      <c r="C45" s="24">
        <v>1</v>
      </c>
      <c r="D45" s="9">
        <v>101255.52525887494</v>
      </c>
      <c r="E45" s="22" t="s">
        <v>70</v>
      </c>
      <c r="F45" s="25" t="s">
        <v>38</v>
      </c>
      <c r="G45" s="10"/>
      <c r="H45" s="10"/>
      <c r="I45" s="33"/>
      <c r="J45" s="34"/>
    </row>
    <row r="46" spans="1:10" ht="25.5" x14ac:dyDescent="0.2">
      <c r="A46" s="8">
        <v>32</v>
      </c>
      <c r="B46" s="10" t="s">
        <v>39</v>
      </c>
      <c r="C46" s="24">
        <v>1</v>
      </c>
      <c r="D46" s="9">
        <v>127508.36841485013</v>
      </c>
      <c r="E46" s="12" t="s">
        <v>42</v>
      </c>
      <c r="F46" s="25" t="s">
        <v>43</v>
      </c>
      <c r="G46" s="10"/>
      <c r="H46" s="10"/>
      <c r="I46" s="33"/>
      <c r="J46" s="34"/>
    </row>
    <row r="47" spans="1:10" x14ac:dyDescent="0.2">
      <c r="A47" s="8">
        <v>33</v>
      </c>
      <c r="B47" s="10" t="s">
        <v>34</v>
      </c>
      <c r="C47" s="24">
        <v>1</v>
      </c>
      <c r="D47" s="9">
        <v>111362.19918689592</v>
      </c>
      <c r="E47" s="12" t="s">
        <v>51</v>
      </c>
      <c r="F47" s="25" t="s">
        <v>44</v>
      </c>
      <c r="G47" s="10"/>
      <c r="H47" s="10"/>
      <c r="I47" s="33"/>
      <c r="J47" s="34"/>
    </row>
    <row r="48" spans="1:10" x14ac:dyDescent="0.2">
      <c r="A48" s="8">
        <v>34</v>
      </c>
      <c r="B48" s="10" t="s">
        <v>22</v>
      </c>
      <c r="C48" s="24">
        <v>1</v>
      </c>
      <c r="D48" s="9">
        <v>120304.69291314746</v>
      </c>
      <c r="E48" s="12" t="s">
        <v>51</v>
      </c>
      <c r="F48" s="25" t="s">
        <v>45</v>
      </c>
      <c r="G48" s="10"/>
      <c r="H48" s="10"/>
      <c r="I48" s="33"/>
      <c r="J48" s="34"/>
    </row>
    <row r="49" spans="1:10" x14ac:dyDescent="0.2">
      <c r="A49" s="8">
        <v>35</v>
      </c>
      <c r="B49" s="10" t="s">
        <v>20</v>
      </c>
      <c r="C49" s="24">
        <v>1</v>
      </c>
      <c r="D49" s="9">
        <v>95639.970402260311</v>
      </c>
      <c r="E49" s="22" t="s">
        <v>51</v>
      </c>
      <c r="F49" s="25" t="s">
        <v>46</v>
      </c>
      <c r="G49" s="10"/>
      <c r="H49" s="10"/>
      <c r="I49" s="33"/>
      <c r="J49" s="34"/>
    </row>
    <row r="50" spans="1:10" x14ac:dyDescent="0.2">
      <c r="A50" s="8">
        <v>36</v>
      </c>
      <c r="B50" s="10" t="s">
        <v>20</v>
      </c>
      <c r="C50" s="24">
        <v>1</v>
      </c>
      <c r="D50" s="9">
        <v>95639.970402260311</v>
      </c>
      <c r="E50" s="12" t="s">
        <v>51</v>
      </c>
      <c r="F50" s="25" t="s">
        <v>45</v>
      </c>
      <c r="G50" s="10"/>
      <c r="H50" s="10"/>
      <c r="I50" s="33"/>
      <c r="J50" s="34"/>
    </row>
    <row r="51" spans="1:10" x14ac:dyDescent="0.2">
      <c r="A51" s="8">
        <v>37</v>
      </c>
      <c r="B51" s="10" t="s">
        <v>2</v>
      </c>
      <c r="C51" s="24">
        <v>1</v>
      </c>
      <c r="D51" s="9">
        <v>120919.25483256119</v>
      </c>
      <c r="E51" s="12" t="s">
        <v>51</v>
      </c>
      <c r="F51" s="25" t="s">
        <v>46</v>
      </c>
      <c r="G51" s="10"/>
      <c r="H51" s="10"/>
      <c r="I51" s="33"/>
      <c r="J51" s="34"/>
    </row>
    <row r="52" spans="1:10" x14ac:dyDescent="0.2">
      <c r="A52" s="8">
        <v>38</v>
      </c>
      <c r="B52" s="7" t="s">
        <v>40</v>
      </c>
      <c r="C52" s="24">
        <v>1</v>
      </c>
      <c r="D52" s="9">
        <v>59815.300500000005</v>
      </c>
      <c r="E52" s="7" t="s">
        <v>33</v>
      </c>
      <c r="F52" s="7" t="s">
        <v>18</v>
      </c>
      <c r="G52" s="10"/>
      <c r="H52" s="10"/>
      <c r="I52" s="33"/>
      <c r="J52" s="34"/>
    </row>
    <row r="53" spans="1:10" ht="51" x14ac:dyDescent="0.2">
      <c r="A53" s="8">
        <v>39</v>
      </c>
      <c r="B53" s="7" t="s">
        <v>41</v>
      </c>
      <c r="C53" s="8">
        <v>1</v>
      </c>
      <c r="D53" s="9">
        <v>47272.10583120001</v>
      </c>
      <c r="E53" s="12" t="s">
        <v>57</v>
      </c>
      <c r="F53" s="7" t="s">
        <v>21</v>
      </c>
      <c r="G53" s="10"/>
      <c r="H53" s="10"/>
      <c r="I53" s="33"/>
      <c r="J53" s="34"/>
    </row>
    <row r="54" spans="1:10" x14ac:dyDescent="0.2">
      <c r="A54" s="8">
        <v>40</v>
      </c>
      <c r="B54" s="7" t="s">
        <v>41</v>
      </c>
      <c r="C54" s="8">
        <v>1</v>
      </c>
      <c r="D54" s="9">
        <v>47272.10583120001</v>
      </c>
      <c r="E54" s="12" t="s">
        <v>26</v>
      </c>
      <c r="F54" s="7" t="s">
        <v>48</v>
      </c>
      <c r="G54" s="10"/>
      <c r="H54" s="10"/>
      <c r="I54" s="33"/>
      <c r="J54" s="34"/>
    </row>
    <row r="55" spans="1:10" x14ac:dyDescent="0.2">
      <c r="A55" s="8">
        <v>41</v>
      </c>
      <c r="B55" s="10" t="s">
        <v>13</v>
      </c>
      <c r="C55" s="8">
        <v>1</v>
      </c>
      <c r="D55" s="9">
        <v>101255.52525887494</v>
      </c>
      <c r="E55" s="29" t="s">
        <v>51</v>
      </c>
      <c r="F55" s="29" t="s">
        <v>52</v>
      </c>
      <c r="G55" s="10"/>
      <c r="H55" s="10"/>
      <c r="I55" s="33"/>
      <c r="J55" s="34"/>
    </row>
    <row r="56" spans="1:10" ht="12.75" customHeight="1" x14ac:dyDescent="0.2">
      <c r="A56" s="8">
        <v>42</v>
      </c>
      <c r="B56" s="7" t="s">
        <v>3</v>
      </c>
      <c r="C56" s="8">
        <v>1</v>
      </c>
      <c r="D56" s="9">
        <v>91407.804545839084</v>
      </c>
      <c r="E56" s="29" t="s">
        <v>54</v>
      </c>
      <c r="F56" s="29" t="s">
        <v>32</v>
      </c>
      <c r="G56" s="10"/>
      <c r="H56" s="10"/>
      <c r="I56" s="33"/>
      <c r="J56" s="34"/>
    </row>
    <row r="57" spans="1:10" ht="25.5" x14ac:dyDescent="0.2">
      <c r="A57" s="8">
        <v>43</v>
      </c>
      <c r="B57" s="7" t="s">
        <v>3</v>
      </c>
      <c r="C57" s="8">
        <v>1</v>
      </c>
      <c r="D57" s="9">
        <v>91407.804545839084</v>
      </c>
      <c r="E57" s="29" t="s">
        <v>58</v>
      </c>
      <c r="F57" s="29" t="s">
        <v>59</v>
      </c>
      <c r="G57" s="10"/>
      <c r="H57" s="10"/>
      <c r="I57" s="33"/>
      <c r="J57" s="34"/>
    </row>
    <row r="58" spans="1:10" ht="25.5" x14ac:dyDescent="0.2">
      <c r="A58" s="8">
        <v>44</v>
      </c>
      <c r="B58" s="7" t="s">
        <v>47</v>
      </c>
      <c r="C58" s="8">
        <v>1</v>
      </c>
      <c r="D58" s="9">
        <v>62207.912520000005</v>
      </c>
      <c r="E58" s="29" t="s">
        <v>60</v>
      </c>
      <c r="F58" s="29" t="s">
        <v>61</v>
      </c>
      <c r="G58" s="10"/>
      <c r="H58" s="10"/>
      <c r="I58" s="33"/>
      <c r="J58" s="34"/>
    </row>
    <row r="59" spans="1:10" x14ac:dyDescent="0.2">
      <c r="A59" s="8">
        <v>45</v>
      </c>
      <c r="B59" s="7" t="s">
        <v>25</v>
      </c>
      <c r="C59" s="8">
        <v>1</v>
      </c>
      <c r="D59" s="9">
        <v>77183.70931373832</v>
      </c>
      <c r="E59" s="29" t="s">
        <v>51</v>
      </c>
      <c r="F59" s="29" t="s">
        <v>30</v>
      </c>
      <c r="G59" s="10"/>
      <c r="H59" s="10"/>
      <c r="I59" s="33"/>
      <c r="J59" s="34"/>
    </row>
    <row r="60" spans="1:10" x14ac:dyDescent="0.2">
      <c r="A60" s="8">
        <v>46</v>
      </c>
      <c r="B60" s="10" t="s">
        <v>20</v>
      </c>
      <c r="C60" s="8">
        <v>1</v>
      </c>
      <c r="D60" s="9">
        <v>95639.970402260311</v>
      </c>
      <c r="E60" s="29" t="s">
        <v>51</v>
      </c>
      <c r="F60" s="29" t="s">
        <v>46</v>
      </c>
      <c r="G60" s="10"/>
      <c r="H60" s="10"/>
      <c r="I60" s="33"/>
      <c r="J60" s="34"/>
    </row>
    <row r="61" spans="1:10" ht="25.5" x14ac:dyDescent="0.2">
      <c r="A61" s="8">
        <v>47</v>
      </c>
      <c r="B61" s="7" t="s">
        <v>3</v>
      </c>
      <c r="C61" s="8">
        <v>1</v>
      </c>
      <c r="D61" s="9">
        <v>91407.804545839084</v>
      </c>
      <c r="E61" s="29" t="s">
        <v>72</v>
      </c>
      <c r="F61" s="29" t="s">
        <v>59</v>
      </c>
      <c r="G61" s="10"/>
      <c r="H61" s="10"/>
      <c r="I61" s="33"/>
      <c r="J61" s="34"/>
    </row>
    <row r="62" spans="1:10" x14ac:dyDescent="0.2">
      <c r="A62" s="8">
        <v>48</v>
      </c>
      <c r="B62" s="7" t="s">
        <v>71</v>
      </c>
      <c r="C62" s="8">
        <v>2</v>
      </c>
      <c r="D62" s="9">
        <v>43706.227768800003</v>
      </c>
      <c r="E62" s="29" t="s">
        <v>73</v>
      </c>
      <c r="F62" s="29" t="s">
        <v>74</v>
      </c>
      <c r="G62" s="10"/>
      <c r="H62" s="10"/>
      <c r="I62" s="33"/>
      <c r="J62" s="34"/>
    </row>
    <row r="63" spans="1:10" x14ac:dyDescent="0.2">
      <c r="A63" s="8">
        <v>49</v>
      </c>
      <c r="B63" s="7" t="s">
        <v>84</v>
      </c>
      <c r="C63" s="8">
        <v>1</v>
      </c>
      <c r="D63" s="9">
        <v>53175.063684000015</v>
      </c>
      <c r="E63" s="29" t="s">
        <v>85</v>
      </c>
      <c r="F63" s="29" t="s">
        <v>86</v>
      </c>
      <c r="G63" s="10"/>
      <c r="H63" s="10"/>
      <c r="I63" s="33"/>
      <c r="J63" s="34"/>
    </row>
    <row r="64" spans="1:10" x14ac:dyDescent="0.2">
      <c r="A64" s="8">
        <v>50</v>
      </c>
      <c r="B64" s="7" t="s">
        <v>71</v>
      </c>
      <c r="C64" s="8">
        <v>2</v>
      </c>
      <c r="D64" s="9">
        <v>43706.227768800003</v>
      </c>
      <c r="E64" s="29" t="s">
        <v>73</v>
      </c>
      <c r="F64" s="29" t="s">
        <v>74</v>
      </c>
      <c r="G64" s="10"/>
      <c r="H64" s="10"/>
      <c r="I64" s="33"/>
      <c r="J64" s="34"/>
    </row>
    <row r="65" spans="1:10" ht="38.25" x14ac:dyDescent="0.2">
      <c r="A65" s="8">
        <v>51</v>
      </c>
      <c r="B65" s="10" t="s">
        <v>20</v>
      </c>
      <c r="C65" s="8">
        <v>1</v>
      </c>
      <c r="D65" s="9">
        <v>95639.970402260311</v>
      </c>
      <c r="E65" s="29" t="s">
        <v>87</v>
      </c>
      <c r="F65" s="29" t="s">
        <v>38</v>
      </c>
      <c r="G65" s="10"/>
      <c r="H65" s="10"/>
      <c r="I65" s="33"/>
      <c r="J65" s="34"/>
    </row>
    <row r="68" spans="1:10" ht="13.5" thickBot="1" x14ac:dyDescent="0.25">
      <c r="C68" s="14">
        <f>SUM(C15:C67)</f>
        <v>72</v>
      </c>
    </row>
    <row r="69" spans="1:10" ht="13.5" thickTop="1" x14ac:dyDescent="0.2">
      <c r="E69" s="1"/>
    </row>
    <row r="70" spans="1:10" x14ac:dyDescent="0.2">
      <c r="E70" s="1" t="s">
        <v>11</v>
      </c>
    </row>
    <row r="71" spans="1:10" x14ac:dyDescent="0.2">
      <c r="E71" s="1"/>
    </row>
    <row r="72" spans="1:10" x14ac:dyDescent="0.2">
      <c r="B72" s="1" t="s">
        <v>5</v>
      </c>
      <c r="C72" s="20" t="s">
        <v>6</v>
      </c>
      <c r="E72" s="1"/>
      <c r="F72" s="1" t="s">
        <v>8</v>
      </c>
      <c r="G72" s="20" t="s">
        <v>6</v>
      </c>
    </row>
    <row r="73" spans="1:10" x14ac:dyDescent="0.2">
      <c r="E73" s="1"/>
    </row>
    <row r="74" spans="1:10" x14ac:dyDescent="0.2">
      <c r="B74" s="18"/>
      <c r="C74" s="19"/>
      <c r="E74" s="1"/>
      <c r="F74" s="18"/>
      <c r="G74" s="19"/>
    </row>
    <row r="75" spans="1:10" x14ac:dyDescent="0.2">
      <c r="E75" s="1"/>
    </row>
    <row r="76" spans="1:10" x14ac:dyDescent="0.2">
      <c r="E76" s="1"/>
    </row>
    <row r="77" spans="1:10" x14ac:dyDescent="0.2">
      <c r="E77" s="1"/>
    </row>
    <row r="78" spans="1:10" x14ac:dyDescent="0.2">
      <c r="B78" s="1" t="s">
        <v>7</v>
      </c>
      <c r="C78" s="20" t="s">
        <v>6</v>
      </c>
      <c r="E78" s="1"/>
      <c r="F78" s="1" t="s">
        <v>62</v>
      </c>
      <c r="G78" s="20" t="s">
        <v>6</v>
      </c>
    </row>
    <row r="79" spans="1:10" x14ac:dyDescent="0.2">
      <c r="E79" s="1"/>
    </row>
    <row r="80" spans="1:10" x14ac:dyDescent="0.2">
      <c r="B80" s="4"/>
      <c r="C80" s="16"/>
      <c r="E80" s="1"/>
      <c r="F80" s="4"/>
      <c r="G80" s="16"/>
    </row>
  </sheetData>
  <autoFilter ref="A14:J14" xr:uid="{00000000-0001-0000-0000-000000000000}">
    <filterColumn colId="8" showButton="0"/>
  </autoFilter>
  <mergeCells count="62">
    <mergeCell ref="E9:E14"/>
    <mergeCell ref="H13:H14"/>
    <mergeCell ref="I63:J63"/>
    <mergeCell ref="I64:J64"/>
    <mergeCell ref="I65:J65"/>
    <mergeCell ref="I61:J61"/>
    <mergeCell ref="I62:J62"/>
    <mergeCell ref="I60:J60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I15:J15"/>
    <mergeCell ref="I16:J16"/>
    <mergeCell ref="I26:J26"/>
    <mergeCell ref="I59:J59"/>
    <mergeCell ref="I17:J17"/>
    <mergeCell ref="I18:J18"/>
    <mergeCell ref="I25:J25"/>
    <mergeCell ref="I28:J28"/>
    <mergeCell ref="I27:J27"/>
    <mergeCell ref="I22:J22"/>
    <mergeCell ref="I19:J19"/>
    <mergeCell ref="I20:J20"/>
    <mergeCell ref="I21:J21"/>
    <mergeCell ref="I23:J23"/>
    <mergeCell ref="I33:J33"/>
    <mergeCell ref="I34:J34"/>
    <mergeCell ref="I42:J42"/>
    <mergeCell ref="I52:J52"/>
    <mergeCell ref="I53:J53"/>
    <mergeCell ref="I43:J43"/>
    <mergeCell ref="I44:J44"/>
    <mergeCell ref="I45:J45"/>
    <mergeCell ref="I46:J46"/>
    <mergeCell ref="I49:J49"/>
    <mergeCell ref="I48:J48"/>
    <mergeCell ref="I50:J50"/>
    <mergeCell ref="I51:J51"/>
    <mergeCell ref="I47:J47"/>
    <mergeCell ref="I58:J58"/>
    <mergeCell ref="I54:J54"/>
    <mergeCell ref="I55:J55"/>
    <mergeCell ref="I56:J56"/>
    <mergeCell ref="I57:J57"/>
    <mergeCell ref="I40:J40"/>
    <mergeCell ref="I41:J41"/>
    <mergeCell ref="I38:J38"/>
    <mergeCell ref="I37:J37"/>
    <mergeCell ref="I24:J24"/>
    <mergeCell ref="I29:J29"/>
    <mergeCell ref="I36:J36"/>
    <mergeCell ref="I39:J39"/>
    <mergeCell ref="I31:J31"/>
    <mergeCell ref="I32:J32"/>
    <mergeCell ref="I35:J35"/>
    <mergeCell ref="I30:J30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7C941A-0F31-4BBA-8ED4-9B37448AFD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31E4CBA-9B1A-4FF7-B463-B7F6730DCC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D0AB70-3FD3-4438-804F-20415B99B0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CCCUA</vt:lpstr>
      <vt:lpstr>CCCUA!Print_Area</vt:lpstr>
      <vt:lpstr>CCCUA!Print_Titles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2025-04-17T13:57:08Z</cp:lastPrinted>
  <dcterms:created xsi:type="dcterms:W3CDTF">2014-04-17T21:00:28Z</dcterms:created>
  <dcterms:modified xsi:type="dcterms:W3CDTF">2026-04-14T15:55:11Z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